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320" windowHeight="8835"/>
  </bookViews>
  <sheets>
    <sheet name="Sheet6" sheetId="1" r:id="rId1"/>
  </sheets>
  <definedNames>
    <definedName name="_xlnm.Print_Titles" localSheetId="0">Sheet6!$6:$6</definedName>
  </definedNames>
  <calcPr calcId="124519" fullCalcOnLoad="1"/>
</workbook>
</file>

<file path=xl/calcChain.xml><?xml version="1.0" encoding="utf-8"?>
<calcChain xmlns="http://schemas.openxmlformats.org/spreadsheetml/2006/main">
  <c r="F9" i="1"/>
  <c r="H9" s="1"/>
  <c r="F10"/>
  <c r="H10"/>
  <c r="I10" s="1"/>
  <c r="F11"/>
  <c r="H11" s="1"/>
  <c r="I11" s="1"/>
  <c r="F12"/>
  <c r="H12"/>
  <c r="I12" s="1"/>
  <c r="F13"/>
  <c r="H13" s="1"/>
  <c r="I13" s="1"/>
  <c r="F14"/>
  <c r="H14"/>
  <c r="I14" s="1"/>
  <c r="F15"/>
  <c r="H15" s="1"/>
  <c r="I15" s="1"/>
  <c r="F16"/>
  <c r="H16"/>
  <c r="I16" s="1"/>
  <c r="F17"/>
  <c r="H17" s="1"/>
  <c r="I17" s="1"/>
  <c r="F18"/>
  <c r="H18"/>
  <c r="I18" s="1"/>
  <c r="F19"/>
  <c r="H19" s="1"/>
  <c r="I19" s="1"/>
  <c r="H20" l="1"/>
  <c r="I9"/>
  <c r="I20" s="1"/>
</calcChain>
</file>

<file path=xl/sharedStrings.xml><?xml version="1.0" encoding="utf-8"?>
<sst xmlns="http://schemas.openxmlformats.org/spreadsheetml/2006/main" count="39" uniqueCount="27">
  <si>
    <t>Спецификация на хранителни продукти по</t>
  </si>
  <si>
    <t>обособена позиция VІ</t>
  </si>
  <si>
    <t>Наименование</t>
  </si>
  <si>
    <t>Мярка</t>
  </si>
  <si>
    <t>Ед. цена</t>
  </si>
  <si>
    <t>Отстъпка/ Надценка</t>
  </si>
  <si>
    <t>Оферирана ед. цена</t>
  </si>
  <si>
    <t>Количество</t>
  </si>
  <si>
    <t>Стойност с ДДС</t>
  </si>
  <si>
    <t>Стойност без ДДС</t>
  </si>
  <si>
    <t>лв.</t>
  </si>
  <si>
    <t>%</t>
  </si>
  <si>
    <t>ХЛЯБ И ХЛЕБНИ ИЗДЕЛИЯ</t>
  </si>
  <si>
    <t>кг</t>
  </si>
  <si>
    <t>Бяло брашно тип 500 пакет 1 кг</t>
  </si>
  <si>
    <t>Хляб Добруджа опакован 0.500 кг</t>
  </si>
  <si>
    <t>бр.</t>
  </si>
  <si>
    <t>Козунак 0.500 кг</t>
  </si>
  <si>
    <t>Кифлички малки - пакет</t>
  </si>
  <si>
    <t>Галета 200 гр</t>
  </si>
  <si>
    <t>Фини точени кори  0.500 кг</t>
  </si>
  <si>
    <t>Фиде  0.350 кг</t>
  </si>
  <si>
    <t>Макарони 0.400 кг</t>
  </si>
  <si>
    <t>Кифла с мармалад 0.150 гр.</t>
  </si>
  <si>
    <t>Тутманик  0.150 гр.</t>
  </si>
  <si>
    <t>Сиренка  0.150 гр.</t>
  </si>
  <si>
    <t xml:space="preserve">В документацията по обществена поръчка за „Доставка на хранителни продукти за Домашен социален патронаж гр. Монтана” по обособена позиция 6 „Хляб и хлебни изделия” на артикулите Фиде, Кифла с мармалад, Тутманик, Сиренка, Финни точени кори не сте посочили грамаж. Моля за уточнение на теглото. Относно артикула Кифлички малки в пакет, има ли изискване за грамажа на една кифличка, броя в пакет и грамажа на целия пакет. </t>
  </si>
</sst>
</file>

<file path=xl/styles.xml><?xml version="1.0" encoding="utf-8"?>
<styleSheet xmlns="http://schemas.openxmlformats.org/spreadsheetml/2006/main">
  <numFmts count="2">
    <numFmt numFmtId="171" formatCode="_-* #,##0.00\ _л_в_-;\-* #,##0.00\ _л_в_-;_-* &quot;-&quot;??\ _л_в_-;_-@_-"/>
    <numFmt numFmtId="177" formatCode="_-* #,##0\ _л_в_-;\-* #,##0\ _л_в_-;_-* &quot;-&quot;??\ _л_в_-;_-@_-"/>
  </numFmts>
  <fonts count="7">
    <font>
      <sz val="10"/>
      <name val="Arial"/>
      <charset val="204"/>
    </font>
    <font>
      <sz val="10"/>
      <name val="Arial"/>
      <charset val="204"/>
    </font>
    <font>
      <sz val="8"/>
      <name val="Arial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71" fontId="5" fillId="0" borderId="1" xfId="1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171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/>
    <xf numFmtId="171" fontId="4" fillId="0" borderId="1" xfId="1" applyFont="1" applyBorder="1"/>
    <xf numFmtId="9" fontId="4" fillId="0" borderId="1" xfId="2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171" fontId="4" fillId="0" borderId="1" xfId="1" applyFont="1" applyFill="1" applyBorder="1" applyAlignment="1">
      <alignment horizontal="right"/>
    </xf>
    <xf numFmtId="171" fontId="4" fillId="0" borderId="1" xfId="1" applyFont="1" applyBorder="1" applyAlignment="1">
      <alignment horizontal="right"/>
    </xf>
    <xf numFmtId="171" fontId="4" fillId="0" borderId="1" xfId="0" applyNumberFormat="1" applyFont="1" applyBorder="1"/>
    <xf numFmtId="171" fontId="5" fillId="0" borderId="1" xfId="1" applyFont="1" applyBorder="1"/>
    <xf numFmtId="171" fontId="5" fillId="0" borderId="1" xfId="0" applyNumberFormat="1" applyFont="1" applyBorder="1"/>
    <xf numFmtId="0" fontId="6" fillId="0" borderId="0" xfId="0" applyFont="1" applyAlignment="1">
      <alignment vertical="center"/>
    </xf>
    <xf numFmtId="9" fontId="4" fillId="0" borderId="0" xfId="2" applyFont="1"/>
    <xf numFmtId="0" fontId="6" fillId="0" borderId="0" xfId="0" applyFont="1" applyAlignment="1">
      <alignment horizontal="justify"/>
    </xf>
    <xf numFmtId="171" fontId="4" fillId="0" borderId="0" xfId="1" applyFont="1"/>
    <xf numFmtId="0" fontId="4" fillId="0" borderId="0" xfId="0" applyFont="1" applyAlignment="1">
      <alignment vertical="center"/>
    </xf>
    <xf numFmtId="177" fontId="4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N8" sqref="N8"/>
    </sheetView>
  </sheetViews>
  <sheetFormatPr defaultRowHeight="12.75"/>
  <cols>
    <col min="1" max="1" width="4.5703125" style="1" bestFit="1" customWidth="1"/>
    <col min="2" max="2" width="34.140625" style="1" bestFit="1" customWidth="1"/>
    <col min="3" max="3" width="6.28515625" style="1" bestFit="1" customWidth="1"/>
    <col min="4" max="4" width="8.140625" style="21" bestFit="1" customWidth="1"/>
    <col min="5" max="5" width="10.28515625" style="19" bestFit="1" customWidth="1"/>
    <col min="6" max="6" width="10.42578125" style="21" bestFit="1" customWidth="1"/>
    <col min="7" max="7" width="12.7109375" style="21" bestFit="1" customWidth="1"/>
    <col min="8" max="8" width="13.42578125" style="21" bestFit="1" customWidth="1"/>
    <col min="9" max="9" width="13.5703125" style="1" bestFit="1" customWidth="1"/>
    <col min="10" max="16384" width="9.140625" style="1"/>
  </cols>
  <sheetData>
    <row r="1" spans="1:9">
      <c r="A1" s="25" t="s">
        <v>26</v>
      </c>
      <c r="B1" s="26"/>
      <c r="C1" s="26"/>
      <c r="D1" s="26"/>
      <c r="E1" s="26"/>
      <c r="F1" s="26"/>
      <c r="G1" s="26"/>
      <c r="H1" s="26"/>
      <c r="I1" s="26"/>
    </row>
    <row r="2" spans="1:9" ht="55.5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9" ht="15.75">
      <c r="A3" s="24" t="s">
        <v>0</v>
      </c>
      <c r="B3" s="24"/>
      <c r="C3" s="24"/>
      <c r="D3" s="24"/>
      <c r="E3" s="24"/>
      <c r="F3" s="24"/>
      <c r="G3" s="24"/>
      <c r="H3" s="24"/>
      <c r="I3" s="24"/>
    </row>
    <row r="4" spans="1:9" ht="15.75">
      <c r="A4" s="24" t="s">
        <v>1</v>
      </c>
      <c r="B4" s="24"/>
      <c r="C4" s="24"/>
      <c r="D4" s="24"/>
      <c r="E4" s="24"/>
      <c r="F4" s="24"/>
      <c r="G4" s="24"/>
      <c r="H4" s="24"/>
      <c r="I4" s="24"/>
    </row>
    <row r="6" spans="1:9" ht="25.5" customHeight="1">
      <c r="A6" s="2"/>
      <c r="B6" s="2" t="s">
        <v>2</v>
      </c>
      <c r="C6" s="2" t="s">
        <v>3</v>
      </c>
      <c r="D6" s="3" t="s">
        <v>4</v>
      </c>
      <c r="E6" s="4" t="s">
        <v>5</v>
      </c>
      <c r="F6" s="3" t="s">
        <v>6</v>
      </c>
      <c r="G6" s="5" t="s">
        <v>7</v>
      </c>
      <c r="H6" s="3" t="s">
        <v>8</v>
      </c>
      <c r="I6" s="3" t="s">
        <v>9</v>
      </c>
    </row>
    <row r="7" spans="1:9">
      <c r="A7" s="2"/>
      <c r="B7" s="2"/>
      <c r="C7" s="2"/>
      <c r="D7" s="3" t="s">
        <v>10</v>
      </c>
      <c r="E7" s="4" t="s">
        <v>11</v>
      </c>
      <c r="F7" s="3" t="s">
        <v>10</v>
      </c>
      <c r="G7" s="5"/>
      <c r="H7" s="3" t="s">
        <v>10</v>
      </c>
      <c r="I7" s="3" t="s">
        <v>10</v>
      </c>
    </row>
    <row r="8" spans="1:9">
      <c r="A8" s="6"/>
      <c r="B8" s="7" t="s">
        <v>12</v>
      </c>
      <c r="C8" s="7"/>
      <c r="D8" s="8"/>
      <c r="E8" s="9"/>
      <c r="F8" s="8"/>
      <c r="G8" s="7"/>
      <c r="H8" s="8"/>
      <c r="I8" s="10"/>
    </row>
    <row r="9" spans="1:9">
      <c r="A9" s="11">
        <v>1</v>
      </c>
      <c r="B9" s="10" t="s">
        <v>21</v>
      </c>
      <c r="C9" s="12" t="s">
        <v>13</v>
      </c>
      <c r="D9" s="8">
        <v>1.95</v>
      </c>
      <c r="E9" s="9"/>
      <c r="F9" s="13">
        <f t="shared" ref="F9:F19" si="0">ROUND(D9*E9+D9,2)</f>
        <v>1.95</v>
      </c>
      <c r="G9" s="23">
        <v>500</v>
      </c>
      <c r="H9" s="8">
        <f t="shared" ref="H9:H19" si="1">F9*G9</f>
        <v>975</v>
      </c>
      <c r="I9" s="15">
        <f t="shared" ref="I9:I19" si="2">ROUND(H9/1.2,2)</f>
        <v>812.5</v>
      </c>
    </row>
    <row r="10" spans="1:9">
      <c r="A10" s="11">
        <v>2</v>
      </c>
      <c r="B10" s="10" t="s">
        <v>22</v>
      </c>
      <c r="C10" s="12" t="s">
        <v>13</v>
      </c>
      <c r="D10" s="8">
        <v>1.9</v>
      </c>
      <c r="E10" s="9"/>
      <c r="F10" s="13">
        <f t="shared" si="0"/>
        <v>1.9</v>
      </c>
      <c r="G10" s="23">
        <v>700</v>
      </c>
      <c r="H10" s="8">
        <f t="shared" si="1"/>
        <v>1330</v>
      </c>
      <c r="I10" s="15">
        <f t="shared" si="2"/>
        <v>1108.33</v>
      </c>
    </row>
    <row r="11" spans="1:9">
      <c r="A11" s="11">
        <v>3</v>
      </c>
      <c r="B11" s="10" t="s">
        <v>14</v>
      </c>
      <c r="C11" s="12" t="s">
        <v>13</v>
      </c>
      <c r="D11" s="8">
        <v>0.98</v>
      </c>
      <c r="E11" s="9"/>
      <c r="F11" s="13">
        <f t="shared" si="0"/>
        <v>0.98</v>
      </c>
      <c r="G11" s="23">
        <v>1480</v>
      </c>
      <c r="H11" s="8">
        <f t="shared" si="1"/>
        <v>1450.3999999999999</v>
      </c>
      <c r="I11" s="15">
        <f t="shared" si="2"/>
        <v>1208.67</v>
      </c>
    </row>
    <row r="12" spans="1:9">
      <c r="A12" s="11">
        <v>4</v>
      </c>
      <c r="B12" s="10" t="s">
        <v>15</v>
      </c>
      <c r="C12" s="12" t="s">
        <v>16</v>
      </c>
      <c r="D12" s="8">
        <v>0.57999999999999996</v>
      </c>
      <c r="E12" s="9"/>
      <c r="F12" s="13">
        <f t="shared" si="0"/>
        <v>0.57999999999999996</v>
      </c>
      <c r="G12" s="23">
        <v>20000</v>
      </c>
      <c r="H12" s="8">
        <f t="shared" si="1"/>
        <v>11600</v>
      </c>
      <c r="I12" s="15">
        <f t="shared" si="2"/>
        <v>9666.67</v>
      </c>
    </row>
    <row r="13" spans="1:9">
      <c r="A13" s="11">
        <v>5</v>
      </c>
      <c r="B13" s="10" t="s">
        <v>17</v>
      </c>
      <c r="C13" s="12" t="s">
        <v>16</v>
      </c>
      <c r="D13" s="8">
        <v>1.25</v>
      </c>
      <c r="E13" s="9"/>
      <c r="F13" s="13">
        <f t="shared" si="0"/>
        <v>1.25</v>
      </c>
      <c r="G13" s="23">
        <v>1300</v>
      </c>
      <c r="H13" s="8">
        <f t="shared" si="1"/>
        <v>1625</v>
      </c>
      <c r="I13" s="15">
        <f t="shared" si="2"/>
        <v>1354.17</v>
      </c>
    </row>
    <row r="14" spans="1:9">
      <c r="A14" s="11">
        <v>6</v>
      </c>
      <c r="B14" s="10" t="s">
        <v>23</v>
      </c>
      <c r="C14" s="12" t="s">
        <v>16</v>
      </c>
      <c r="D14" s="8">
        <v>0.54</v>
      </c>
      <c r="E14" s="9"/>
      <c r="F14" s="13">
        <f t="shared" si="0"/>
        <v>0.54</v>
      </c>
      <c r="G14" s="23">
        <v>900</v>
      </c>
      <c r="H14" s="8">
        <f t="shared" si="1"/>
        <v>486.00000000000006</v>
      </c>
      <c r="I14" s="15">
        <f t="shared" si="2"/>
        <v>405</v>
      </c>
    </row>
    <row r="15" spans="1:9">
      <c r="A15" s="11">
        <v>7</v>
      </c>
      <c r="B15" s="10" t="s">
        <v>24</v>
      </c>
      <c r="C15" s="12" t="s">
        <v>16</v>
      </c>
      <c r="D15" s="8">
        <v>0.54</v>
      </c>
      <c r="E15" s="9"/>
      <c r="F15" s="13">
        <f t="shared" si="0"/>
        <v>0.54</v>
      </c>
      <c r="G15" s="23">
        <v>998</v>
      </c>
      <c r="H15" s="8">
        <f t="shared" si="1"/>
        <v>538.92000000000007</v>
      </c>
      <c r="I15" s="15">
        <f t="shared" si="2"/>
        <v>449.1</v>
      </c>
    </row>
    <row r="16" spans="1:9">
      <c r="A16" s="11">
        <v>8</v>
      </c>
      <c r="B16" s="10" t="s">
        <v>18</v>
      </c>
      <c r="C16" s="12" t="s">
        <v>16</v>
      </c>
      <c r="D16" s="8">
        <v>0.57999999999999996</v>
      </c>
      <c r="E16" s="9"/>
      <c r="F16" s="13">
        <f t="shared" si="0"/>
        <v>0.57999999999999996</v>
      </c>
      <c r="G16" s="23">
        <v>1000</v>
      </c>
      <c r="H16" s="8">
        <f t="shared" si="1"/>
        <v>580</v>
      </c>
      <c r="I16" s="15">
        <f t="shared" si="2"/>
        <v>483.33</v>
      </c>
    </row>
    <row r="17" spans="1:9">
      <c r="A17" s="11">
        <v>9</v>
      </c>
      <c r="B17" s="10" t="s">
        <v>25</v>
      </c>
      <c r="C17" s="12" t="s">
        <v>16</v>
      </c>
      <c r="D17" s="8">
        <v>0.54</v>
      </c>
      <c r="E17" s="9"/>
      <c r="F17" s="13">
        <f t="shared" si="0"/>
        <v>0.54</v>
      </c>
      <c r="G17" s="23">
        <v>1000</v>
      </c>
      <c r="H17" s="8">
        <f t="shared" si="1"/>
        <v>540</v>
      </c>
      <c r="I17" s="15">
        <f t="shared" si="2"/>
        <v>450</v>
      </c>
    </row>
    <row r="18" spans="1:9">
      <c r="A18" s="11">
        <v>10</v>
      </c>
      <c r="B18" s="10" t="s">
        <v>19</v>
      </c>
      <c r="C18" s="12" t="s">
        <v>16</v>
      </c>
      <c r="D18" s="8">
        <v>0.4</v>
      </c>
      <c r="E18" s="9"/>
      <c r="F18" s="13">
        <f t="shared" si="0"/>
        <v>0.4</v>
      </c>
      <c r="G18" s="23">
        <v>100</v>
      </c>
      <c r="H18" s="8">
        <f t="shared" si="1"/>
        <v>40</v>
      </c>
      <c r="I18" s="15">
        <f t="shared" si="2"/>
        <v>33.33</v>
      </c>
    </row>
    <row r="19" spans="1:9">
      <c r="A19" s="11">
        <v>11</v>
      </c>
      <c r="B19" s="10" t="s">
        <v>20</v>
      </c>
      <c r="C19" s="12" t="s">
        <v>13</v>
      </c>
      <c r="D19" s="8">
        <v>2.7</v>
      </c>
      <c r="E19" s="9"/>
      <c r="F19" s="13">
        <f t="shared" si="0"/>
        <v>2.7</v>
      </c>
      <c r="G19" s="23">
        <v>200</v>
      </c>
      <c r="H19" s="8">
        <f t="shared" si="1"/>
        <v>540</v>
      </c>
      <c r="I19" s="15">
        <f t="shared" si="2"/>
        <v>450</v>
      </c>
    </row>
    <row r="20" spans="1:9">
      <c r="A20" s="6"/>
      <c r="B20" s="10"/>
      <c r="C20" s="12"/>
      <c r="D20" s="8"/>
      <c r="E20" s="9"/>
      <c r="F20" s="8"/>
      <c r="G20" s="14"/>
      <c r="H20" s="16">
        <f>SUM(H9:H19)</f>
        <v>19705.32</v>
      </c>
      <c r="I20" s="17">
        <f>SUM(I9:I19)</f>
        <v>16421.099999999999</v>
      </c>
    </row>
    <row r="23" spans="1:9" ht="15.75">
      <c r="D23" s="18"/>
      <c r="F23" s="20"/>
      <c r="G23" s="20"/>
      <c r="H23" s="20"/>
    </row>
    <row r="24" spans="1:9" ht="15.75">
      <c r="E24" s="18"/>
    </row>
    <row r="25" spans="1:9">
      <c r="E25" s="1"/>
      <c r="H25" s="22"/>
    </row>
  </sheetData>
  <mergeCells count="3">
    <mergeCell ref="A3:I3"/>
    <mergeCell ref="A4:I4"/>
    <mergeCell ref="A1:I2"/>
  </mergeCells>
  <phoneticPr fontId="2" type="noConversion"/>
  <printOptions horizontalCentered="1"/>
  <pageMargins left="0.23622047244094491" right="0.23622047244094491" top="0.39370078740157483" bottom="0.39370078740157483" header="0.23622047244094491" footer="0.19685039370078741"/>
  <pageSetup paperSize="9" fitToHeight="2" orientation="landscape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Sheet6</vt:lpstr>
      <vt:lpstr>Sheet6!Print_Titles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hpmobile</dc:creator>
  <cp:lastModifiedBy>montuser01</cp:lastModifiedBy>
  <dcterms:created xsi:type="dcterms:W3CDTF">2013-10-03T08:44:29Z</dcterms:created>
  <dcterms:modified xsi:type="dcterms:W3CDTF">2014-11-07T13:07:40Z</dcterms:modified>
</cp:coreProperties>
</file>